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33\AppData\Local\Temp\Rar$DIa5104.31924\"/>
    </mc:Choice>
  </mc:AlternateContent>
  <bookViews>
    <workbookView xWindow="180" yWindow="525" windowWidth="18810" windowHeight="1096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52511"/>
</workbook>
</file>

<file path=xl/calcChain.xml><?xml version="1.0" encoding="utf-8"?>
<calcChain xmlns="http://schemas.openxmlformats.org/spreadsheetml/2006/main">
  <c r="AN60" i="2" l="1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N8" i="2"/>
</calcChain>
</file>

<file path=xl/sharedStrings.xml><?xml version="1.0" encoding="utf-8"?>
<sst xmlns="http://schemas.openxmlformats.org/spreadsheetml/2006/main" count="309" uniqueCount="87">
  <si>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</si>
  <si>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</si>
  <si>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</si>
  <si>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</si>
  <si>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</si>
  <si>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</si>
  <si>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</si>
  <si>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</si>
  <si>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100</t>
  </si>
  <si>
    <t>800</t>
  </si>
  <si>
    <t>0113</t>
  </si>
  <si>
    <t>9990010540</t>
  </si>
  <si>
    <t>200</t>
  </si>
  <si>
    <t>0203</t>
  </si>
  <si>
    <t>9990051180</t>
  </si>
  <si>
    <t>0310</t>
  </si>
  <si>
    <t>999004090Т</t>
  </si>
  <si>
    <t>0409</t>
  </si>
  <si>
    <t>999004022Б</t>
  </si>
  <si>
    <t>500</t>
  </si>
  <si>
    <t>9990010330</t>
  </si>
  <si>
    <t>9990010930</t>
  </si>
  <si>
    <t>99900S0330</t>
  </si>
  <si>
    <t>0503</t>
  </si>
  <si>
    <t>999004011Б</t>
  </si>
  <si>
    <t>999004044Б</t>
  </si>
  <si>
    <t>999004055Б</t>
  </si>
  <si>
    <t>0102</t>
  </si>
  <si>
    <t>999004001С</t>
  </si>
  <si>
    <t>0103</t>
  </si>
  <si>
    <t>9990040600</t>
  </si>
  <si>
    <t>9990020900</t>
  </si>
  <si>
    <t>0106</t>
  </si>
  <si>
    <t>0412</t>
  </si>
  <si>
    <t>999004007Б</t>
  </si>
  <si>
    <t xml:space="preserve">    АДМИНИСТРАЦИЯ СЕЛЬСКОГО ПОСЕЛЕНИЯ ИЛЬГОЩИ</t>
  </si>
  <si>
    <t>711</t>
  </si>
  <si>
    <t>Приложение № 5</t>
  </si>
  <si>
    <t>Ведомство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</si>
  <si>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</si>
  <si>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</si>
  <si>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</si>
  <si>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</si>
  <si>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</si>
  <si>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</si>
  <si>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</si>
  <si>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Дорожное хозяйство (дорожные фонды)</t>
  </si>
  <si>
    <t xml:space="preserve">К решению Совета депутатов сельского поселения Ильгощи Рамешковского района Тверской области от                2020 года № </t>
  </si>
  <si>
    <t>Ведомственная структура расходов бюджета сельского поселения  Ильгощи Рамешковского района Тверской области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за 2019 год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</si>
  <si>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</si>
  <si>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</si>
  <si>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</si>
  <si>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</si>
  <si>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Расходы по переданным полномочиям администрации района</t>
  </si>
  <si>
    <t xml:space="preserve">            Межбюджетные трансферты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</si>
  <si>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</si>
  <si>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</si>
  <si>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  Выполнение функций государственными организациями</t>
  </si>
  <si>
    <t xml:space="preserve">            Закупка товаров, работ и услуг для обеспечения государственных (муниципальных) нужд</t>
  </si>
  <si>
    <t xml:space="preserve">            Иные бюджетные ассигнования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</si>
  <si>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</si>
  <si>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</si>
  <si>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 xml:space="preserve">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</si>
  <si>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</si>
  <si>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</si>
  <si>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</si>
  <si>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 xml:space="preserve">  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</si>
  <si>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</si>
  <si>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>0300</t>
  </si>
  <si>
    <t xml:space="preserve">        Обеспечение пожарной безопасности</t>
  </si>
  <si>
    <t xml:space="preserve">          Обеспечение деятельности подведомственных учреждений</t>
  </si>
  <si>
    <t xml:space="preserve">      НАЦИОНАЛЬНАЯ ЭКОНОМИКА</t>
  </si>
  <si>
    <t>0400</t>
  </si>
  <si>
    <t xml:space="preserve">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</si>
  <si>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Другие вопросы в области национальной экономики</t>
  </si>
  <si>
    <t xml:space="preserve">          Мероприятия по землеустройству, землепользованию</t>
  </si>
  <si>
    <t xml:space="preserve">      ЖИЛИЩНО-КОММУНАЛЬНОЕ ХОЗЯЙСТВО</t>
  </si>
  <si>
    <t>0500</t>
  </si>
  <si>
    <t xml:space="preserve">        Благоустройство</t>
  </si>
  <si>
    <t xml:space="preserve">          Расходы на реализацию программ по поддержке местных инициатив за счет субсидий из областного бюджета</t>
  </si>
  <si>
    <t xml:space="preserve">  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</si>
  <si>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         Уличное освещение</t>
  </si>
  <si>
    <t xml:space="preserve">          Организация и содержание мест захоронения</t>
  </si>
  <si>
    <t xml:space="preserve">          Прочие мероприятия по благоустройству городских округов и поселений</t>
  </si>
  <si>
    <t xml:space="preserve">  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</si>
  <si>
    <t>ОБЩЕГОСУДАРСТВЕННЫЕ ВОПРОСЫ</t>
  </si>
  <si>
    <t xml:space="preserve"> Глава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</si>
</sst>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7" applyNumberFormat="1" applyFont="1" applyProtection="1">
      <alignment horizontal="center" vertical="center" wrapText="1"/>
    </xf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0" fontId="7" fillId="5" borderId="2" xfId="30" applyNumberFormat="1" applyFont="1" applyFill="1" applyProtection="1">
      <alignment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0" fontId="7" fillId="5" borderId="2" xfId="33" applyNumberFormat="1" applyFont="1" applyFill="1" applyProtection="1">
      <alignment horizontal="right" vertical="top" shrinkToFit="1"/>
    </xf>
    <xf numFmtId="4" fontId="7" fillId="5" borderId="4" xfId="32" applyNumberFormat="1" applyFont="1" applyFill="1" applyBorder="1" applyProtection="1">
      <alignment horizontal="right" vertical="top" shrinkToFit="1"/>
    </xf>
    <xf numFmtId="164" fontId="7" fillId="5" borderId="3" xfId="2" applyNumberFormat="1" applyFont="1" applyFill="1" applyBorder="1" applyAlignment="1" applyProtection="1">
      <alignment vertical="top"/>
    </xf>
    <xf numFmtId="0" fontId="5" fillId="5" borderId="2" xfId="30" applyNumberFormat="1" applyFont="1" applyFill="1" applyProtection="1">
      <alignment vertical="top" wrapText="1"/>
    </xf>
    <xf numFmtId="1" fontId="5" fillId="5" borderId="2" xfId="31" applyNumberFormat="1" applyFont="1" applyFill="1" applyProtection="1">
      <alignment horizontal="center" vertical="top" shrinkToFit="1"/>
    </xf>
    <xf numFmtId="10" fontId="5" fillId="5" borderId="2" xfId="33" applyNumberFormat="1" applyFont="1" applyFill="1" applyProtection="1">
      <alignment horizontal="right" vertical="top" shrinkToFit="1"/>
    </xf>
    <xf numFmtId="4" fontId="5" fillId="5" borderId="4" xfId="32" applyNumberFormat="1" applyFont="1" applyFill="1" applyBorder="1" applyProtection="1">
      <alignment horizontal="right" vertical="top" shrinkToFit="1"/>
    </xf>
    <xf numFmtId="164" fontId="5" fillId="5" borderId="3" xfId="2" applyNumberFormat="1" applyFont="1" applyFill="1" applyBorder="1" applyAlignment="1" applyProtection="1">
      <alignment vertical="top"/>
    </xf>
    <xf numFmtId="0" fontId="5" fillId="5" borderId="1" xfId="2" applyNumberFormat="1" applyFont="1" applyFill="1" applyAlignment="1" applyProtection="1">
      <alignment horizontal="left" vertical="justify"/>
    </xf>
    <xf numFmtId="0" fontId="5" fillId="0" borderId="1" xfId="4" applyNumberFormat="1" applyFont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justify"/>
      <protection locked="0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0"/>
  <sheetViews>
    <sheetView showGridLines="0" tabSelected="1" zoomScaleSheetLayoutView="100" workbookViewId="0">
      <pane ySplit="7" topLeftCell="A8" activePane="bottomLeft" state="frozen"/>
      <selection pane="bottomLeft" activeCell="A42" sqref="A42"/>
    </sheetView>
  </sheetViews>
  <sheetFormatPr defaultRowHeight="15.75" outlineLevelRow="3" x14ac:dyDescent="0.25"/>
  <cols>
    <col min="1" max="1" width="41.5703125" style="6" customWidth="1"/>
    <col min="2" max="2" width="4.85546875" style="6" customWidth="1"/>
    <col min="3" max="3" width="6.140625" style="6" customWidth="1"/>
    <col min="4" max="4" width="11.7109375" style="6" customWidth="1"/>
    <col min="5" max="5" width="4.7109375" style="6" customWidth="1"/>
    <col min="6" max="12" width="9.140625" style="6" hidden="1"/>
    <col min="13" max="13" width="13.85546875" style="9" customWidth="1"/>
    <col min="14" max="29" width="9.140625" style="9" hidden="1"/>
    <col min="30" max="30" width="13.85546875" style="9" customWidth="1"/>
    <col min="31" max="34" width="9.140625" style="9" hidden="1"/>
    <col min="35" max="35" width="11.140625" style="9" customWidth="1"/>
    <col min="36" max="39" width="9.140625" style="6" hidden="1"/>
    <col min="40" max="40" width="6.42578125" style="39" customWidth="1"/>
    <col min="41" max="42" width="9.140625" style="6"/>
    <col min="43" max="16384" width="9.140625" style="1"/>
  </cols>
  <sheetData>
    <row r="1" spans="1:40" x14ac:dyDescent="0.25">
      <c r="A1" s="10"/>
      <c r="B1" s="11"/>
      <c r="C1" s="11"/>
      <c r="D1" s="11"/>
      <c r="E1" s="54" t="s">
        <v>37</v>
      </c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"/>
      <c r="AK1" s="5"/>
      <c r="AL1" s="5"/>
      <c r="AM1" s="5"/>
    </row>
    <row r="2" spans="1:40" ht="52.5" customHeight="1" x14ac:dyDescent="0.25">
      <c r="A2" s="10"/>
      <c r="B2" s="11"/>
      <c r="C2" s="11"/>
      <c r="D2" s="11"/>
      <c r="E2" s="52" t="s">
        <v>47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"/>
      <c r="AK2" s="5"/>
      <c r="AL2" s="5"/>
      <c r="AM2" s="5"/>
    </row>
    <row r="3" spans="1:40" x14ac:dyDescent="0.25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2"/>
      <c r="AK3" s="12"/>
      <c r="AL3" s="3"/>
      <c r="AM3" s="4"/>
    </row>
    <row r="4" spans="1:40" ht="61.5" customHeight="1" x14ac:dyDescent="0.25">
      <c r="A4" s="53" t="s">
        <v>48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13"/>
      <c r="AK4" s="13"/>
      <c r="AL4" s="4"/>
      <c r="AM4" s="4"/>
    </row>
    <row r="5" spans="1:40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3"/>
      <c r="AK5" s="13"/>
      <c r="AL5" s="4"/>
      <c r="AM5" s="4"/>
    </row>
    <row r="6" spans="1:40" x14ac:dyDescent="0.25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7" t="s">
        <v>0</v>
      </c>
      <c r="AE6" s="14"/>
      <c r="AF6" s="14"/>
      <c r="AG6" s="14"/>
      <c r="AH6" s="14"/>
      <c r="AI6" s="14"/>
      <c r="AJ6" s="14"/>
      <c r="AK6" s="14"/>
      <c r="AL6" s="14"/>
      <c r="AM6" s="14"/>
    </row>
    <row r="7" spans="1:40" ht="78.75" x14ac:dyDescent="0.25">
      <c r="A7" s="20" t="s">
        <v>1</v>
      </c>
      <c r="B7" s="18" t="s">
        <v>38</v>
      </c>
      <c r="C7" s="19" t="s">
        <v>39</v>
      </c>
      <c r="D7" s="19" t="s">
        <v>40</v>
      </c>
      <c r="E7" s="19" t="s">
        <v>41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2</v>
      </c>
      <c r="M7" s="28" t="s">
        <v>42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3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2</v>
      </c>
      <c r="AD7" s="7" t="s">
        <v>43</v>
      </c>
      <c r="AE7" s="2" t="s">
        <v>2</v>
      </c>
      <c r="AF7" s="2" t="s">
        <v>2</v>
      </c>
      <c r="AG7" s="2" t="s">
        <v>44</v>
      </c>
      <c r="AH7" s="2" t="s">
        <v>2</v>
      </c>
      <c r="AI7" s="2" t="s">
        <v>44</v>
      </c>
      <c r="AJ7" s="2" t="s">
        <v>2</v>
      </c>
      <c r="AK7" s="2" t="s">
        <v>2</v>
      </c>
      <c r="AL7" s="2" t="s">
        <v>2</v>
      </c>
      <c r="AM7" s="38" t="s">
        <v>2</v>
      </c>
      <c r="AN7" s="40" t="s">
        <v>45</v>
      </c>
    </row>
    <row r="8" spans="1:40" ht="31.5" x14ac:dyDescent="0.25">
      <c r="A8" s="41" t="s">
        <v>35</v>
      </c>
      <c r="B8" s="42" t="s">
        <v>36</v>
      </c>
      <c r="C8" s="42" t="s">
        <v>3</v>
      </c>
      <c r="D8" s="42" t="s">
        <v>4</v>
      </c>
      <c r="E8" s="42" t="s">
        <v>5</v>
      </c>
      <c r="F8" s="42"/>
      <c r="G8" s="42"/>
      <c r="H8" s="42"/>
      <c r="I8" s="42"/>
      <c r="J8" s="42"/>
      <c r="K8" s="42"/>
      <c r="L8" s="43">
        <v>0</v>
      </c>
      <c r="M8" s="43">
        <v>2847522.3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3">
        <v>0</v>
      </c>
      <c r="W8" s="43">
        <v>0</v>
      </c>
      <c r="X8" s="43">
        <v>0</v>
      </c>
      <c r="Y8" s="43">
        <v>0</v>
      </c>
      <c r="Z8" s="43">
        <v>0</v>
      </c>
      <c r="AA8" s="43">
        <v>0</v>
      </c>
      <c r="AB8" s="43">
        <v>0</v>
      </c>
      <c r="AC8" s="43">
        <v>0</v>
      </c>
      <c r="AD8" s="43">
        <v>2847471.37</v>
      </c>
      <c r="AE8" s="43">
        <v>0</v>
      </c>
      <c r="AF8" s="43">
        <v>0</v>
      </c>
      <c r="AG8" s="43">
        <v>2847471.37</v>
      </c>
      <c r="AH8" s="43">
        <v>-2847471.37</v>
      </c>
      <c r="AI8" s="43">
        <v>50.93</v>
      </c>
      <c r="AJ8" s="44">
        <v>0.99998211427527717</v>
      </c>
      <c r="AK8" s="43">
        <v>0</v>
      </c>
      <c r="AL8" s="44">
        <v>0</v>
      </c>
      <c r="AM8" s="45">
        <v>0</v>
      </c>
      <c r="AN8" s="46">
        <f t="shared" ref="AN8:AN60" si="0">AD8/M8*100</f>
        <v>99.998211427527721</v>
      </c>
    </row>
    <row r="9" spans="1:40" ht="15.75" customHeight="1" outlineLevel="1" x14ac:dyDescent="0.25">
      <c r="A9" s="47" t="s">
        <v>85</v>
      </c>
      <c r="B9" s="48" t="s">
        <v>36</v>
      </c>
      <c r="C9" s="48" t="s">
        <v>49</v>
      </c>
      <c r="D9" s="48" t="s">
        <v>4</v>
      </c>
      <c r="E9" s="48" t="s">
        <v>5</v>
      </c>
      <c r="F9" s="48"/>
      <c r="G9" s="48"/>
      <c r="H9" s="48"/>
      <c r="I9" s="48"/>
      <c r="J9" s="48"/>
      <c r="K9" s="48"/>
      <c r="L9" s="8">
        <v>0</v>
      </c>
      <c r="M9" s="8">
        <v>1684621.8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1684621.8</v>
      </c>
      <c r="AE9" s="8">
        <v>0</v>
      </c>
      <c r="AF9" s="8">
        <v>0</v>
      </c>
      <c r="AG9" s="8">
        <v>1684621.8</v>
      </c>
      <c r="AH9" s="8">
        <v>-1684621.8</v>
      </c>
      <c r="AI9" s="8">
        <v>0</v>
      </c>
      <c r="AJ9" s="49">
        <v>1</v>
      </c>
      <c r="AK9" s="8">
        <v>0</v>
      </c>
      <c r="AL9" s="49">
        <v>0</v>
      </c>
      <c r="AM9" s="50">
        <v>0</v>
      </c>
      <c r="AN9" s="51">
        <f t="shared" si="0"/>
        <v>100</v>
      </c>
    </row>
    <row r="10" spans="1:40" ht="63" outlineLevel="2" x14ac:dyDescent="0.25">
      <c r="A10" s="47" t="s">
        <v>50</v>
      </c>
      <c r="B10" s="48" t="s">
        <v>36</v>
      </c>
      <c r="C10" s="48" t="s">
        <v>27</v>
      </c>
      <c r="D10" s="48" t="s">
        <v>4</v>
      </c>
      <c r="E10" s="48" t="s">
        <v>5</v>
      </c>
      <c r="F10" s="48"/>
      <c r="G10" s="48"/>
      <c r="H10" s="48"/>
      <c r="I10" s="48"/>
      <c r="J10" s="48"/>
      <c r="K10" s="48"/>
      <c r="L10" s="8">
        <v>0</v>
      </c>
      <c r="M10" s="8">
        <v>483046.99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483046.99</v>
      </c>
      <c r="AE10" s="8">
        <v>0</v>
      </c>
      <c r="AF10" s="8">
        <v>0</v>
      </c>
      <c r="AG10" s="8">
        <v>483046.99</v>
      </c>
      <c r="AH10" s="8">
        <v>-483046.99</v>
      </c>
      <c r="AI10" s="8">
        <v>0</v>
      </c>
      <c r="AJ10" s="49">
        <v>1</v>
      </c>
      <c r="AK10" s="8">
        <v>0</v>
      </c>
      <c r="AL10" s="49">
        <v>0</v>
      </c>
      <c r="AM10" s="50">
        <v>0</v>
      </c>
      <c r="AN10" s="51">
        <f t="shared" si="0"/>
        <v>100</v>
      </c>
    </row>
    <row r="11" spans="1:40" outlineLevel="3" x14ac:dyDescent="0.25">
      <c r="A11" s="47" t="s">
        <v>86</v>
      </c>
      <c r="B11" s="48" t="s">
        <v>36</v>
      </c>
      <c r="C11" s="48" t="s">
        <v>27</v>
      </c>
      <c r="D11" s="48" t="s">
        <v>28</v>
      </c>
      <c r="E11" s="48" t="s">
        <v>5</v>
      </c>
      <c r="F11" s="48"/>
      <c r="G11" s="48"/>
      <c r="H11" s="48"/>
      <c r="I11" s="48"/>
      <c r="J11" s="48"/>
      <c r="K11" s="48"/>
      <c r="L11" s="8">
        <v>0</v>
      </c>
      <c r="M11" s="8">
        <v>483046.99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483046.99</v>
      </c>
      <c r="AE11" s="8">
        <v>0</v>
      </c>
      <c r="AF11" s="8">
        <v>0</v>
      </c>
      <c r="AG11" s="8">
        <v>483046.99</v>
      </c>
      <c r="AH11" s="8">
        <v>-483046.99</v>
      </c>
      <c r="AI11" s="8">
        <v>0</v>
      </c>
      <c r="AJ11" s="49">
        <v>1</v>
      </c>
      <c r="AK11" s="8">
        <v>0</v>
      </c>
      <c r="AL11" s="49">
        <v>0</v>
      </c>
      <c r="AM11" s="50">
        <v>0</v>
      </c>
      <c r="AN11" s="51">
        <f t="shared" si="0"/>
        <v>100</v>
      </c>
    </row>
    <row r="12" spans="1:40" ht="96" customHeight="1" outlineLevel="1" x14ac:dyDescent="0.25">
      <c r="A12" s="47" t="s">
        <v>51</v>
      </c>
      <c r="B12" s="48" t="s">
        <v>36</v>
      </c>
      <c r="C12" s="48" t="s">
        <v>27</v>
      </c>
      <c r="D12" s="48" t="s">
        <v>28</v>
      </c>
      <c r="E12" s="48" t="s">
        <v>8</v>
      </c>
      <c r="F12" s="48"/>
      <c r="G12" s="48"/>
      <c r="H12" s="48"/>
      <c r="I12" s="48"/>
      <c r="J12" s="48"/>
      <c r="K12" s="48"/>
      <c r="L12" s="8">
        <v>0</v>
      </c>
      <c r="M12" s="8">
        <v>483046.99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483046.99</v>
      </c>
      <c r="AE12" s="8">
        <v>0</v>
      </c>
      <c r="AF12" s="8">
        <v>0</v>
      </c>
      <c r="AG12" s="8">
        <v>483046.99</v>
      </c>
      <c r="AH12" s="8">
        <v>-483046.99</v>
      </c>
      <c r="AI12" s="8">
        <v>0</v>
      </c>
      <c r="AJ12" s="49">
        <v>1</v>
      </c>
      <c r="AK12" s="8">
        <v>0</v>
      </c>
      <c r="AL12" s="49">
        <v>0</v>
      </c>
      <c r="AM12" s="50">
        <v>0</v>
      </c>
      <c r="AN12" s="51">
        <f t="shared" si="0"/>
        <v>100</v>
      </c>
    </row>
    <row r="13" spans="1:40" ht="78.75" outlineLevel="2" x14ac:dyDescent="0.25">
      <c r="A13" s="47" t="s">
        <v>52</v>
      </c>
      <c r="B13" s="48" t="s">
        <v>36</v>
      </c>
      <c r="C13" s="48" t="s">
        <v>29</v>
      </c>
      <c r="D13" s="48" t="s">
        <v>4</v>
      </c>
      <c r="E13" s="48" t="s">
        <v>5</v>
      </c>
      <c r="F13" s="48"/>
      <c r="G13" s="48"/>
      <c r="H13" s="48"/>
      <c r="I13" s="48"/>
      <c r="J13" s="48"/>
      <c r="K13" s="48"/>
      <c r="L13" s="8">
        <v>0</v>
      </c>
      <c r="M13" s="8">
        <v>1100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1100</v>
      </c>
      <c r="AE13" s="8">
        <v>0</v>
      </c>
      <c r="AF13" s="8">
        <v>0</v>
      </c>
      <c r="AG13" s="8">
        <v>1100</v>
      </c>
      <c r="AH13" s="8">
        <v>-1100</v>
      </c>
      <c r="AI13" s="8">
        <v>0</v>
      </c>
      <c r="AJ13" s="49">
        <v>1</v>
      </c>
      <c r="AK13" s="8">
        <v>0</v>
      </c>
      <c r="AL13" s="49">
        <v>0</v>
      </c>
      <c r="AM13" s="50">
        <v>0</v>
      </c>
      <c r="AN13" s="51">
        <f t="shared" si="0"/>
        <v>100</v>
      </c>
    </row>
    <row r="14" spans="1:40" ht="31.5" outlineLevel="3" x14ac:dyDescent="0.25">
      <c r="A14" s="47" t="s">
        <v>53</v>
      </c>
      <c r="B14" s="48" t="s">
        <v>36</v>
      </c>
      <c r="C14" s="48" t="s">
        <v>29</v>
      </c>
      <c r="D14" s="48" t="s">
        <v>30</v>
      </c>
      <c r="E14" s="48" t="s">
        <v>5</v>
      </c>
      <c r="F14" s="48"/>
      <c r="G14" s="48"/>
      <c r="H14" s="48"/>
      <c r="I14" s="48"/>
      <c r="J14" s="48"/>
      <c r="K14" s="48"/>
      <c r="L14" s="8">
        <v>0</v>
      </c>
      <c r="M14" s="8">
        <v>1100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1100</v>
      </c>
      <c r="AE14" s="8">
        <v>0</v>
      </c>
      <c r="AF14" s="8">
        <v>0</v>
      </c>
      <c r="AG14" s="8">
        <v>1100</v>
      </c>
      <c r="AH14" s="8">
        <v>-1100</v>
      </c>
      <c r="AI14" s="8">
        <v>0</v>
      </c>
      <c r="AJ14" s="49">
        <v>1</v>
      </c>
      <c r="AK14" s="8">
        <v>0</v>
      </c>
      <c r="AL14" s="49">
        <v>0</v>
      </c>
      <c r="AM14" s="50">
        <v>0</v>
      </c>
      <c r="AN14" s="51">
        <f t="shared" si="0"/>
        <v>100</v>
      </c>
    </row>
    <row r="15" spans="1:40" outlineLevel="1" x14ac:dyDescent="0.25">
      <c r="A15" s="47" t="s">
        <v>54</v>
      </c>
      <c r="B15" s="48" t="s">
        <v>36</v>
      </c>
      <c r="C15" s="48" t="s">
        <v>29</v>
      </c>
      <c r="D15" s="48" t="s">
        <v>30</v>
      </c>
      <c r="E15" s="48" t="s">
        <v>19</v>
      </c>
      <c r="F15" s="48"/>
      <c r="G15" s="48"/>
      <c r="H15" s="48"/>
      <c r="I15" s="48"/>
      <c r="J15" s="48"/>
      <c r="K15" s="48"/>
      <c r="L15" s="8">
        <v>0</v>
      </c>
      <c r="M15" s="8">
        <v>1100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1100</v>
      </c>
      <c r="AE15" s="8">
        <v>0</v>
      </c>
      <c r="AF15" s="8">
        <v>0</v>
      </c>
      <c r="AG15" s="8">
        <v>1100</v>
      </c>
      <c r="AH15" s="8">
        <v>-1100</v>
      </c>
      <c r="AI15" s="8">
        <v>0</v>
      </c>
      <c r="AJ15" s="49">
        <v>1</v>
      </c>
      <c r="AK15" s="8">
        <v>0</v>
      </c>
      <c r="AL15" s="49">
        <v>0</v>
      </c>
      <c r="AM15" s="50">
        <v>0</v>
      </c>
      <c r="AN15" s="51">
        <f t="shared" si="0"/>
        <v>100</v>
      </c>
    </row>
    <row r="16" spans="1:40" ht="94.5" outlineLevel="2" x14ac:dyDescent="0.25">
      <c r="A16" s="47" t="s">
        <v>55</v>
      </c>
      <c r="B16" s="48" t="s">
        <v>36</v>
      </c>
      <c r="C16" s="48" t="s">
        <v>6</v>
      </c>
      <c r="D16" s="48" t="s">
        <v>4</v>
      </c>
      <c r="E16" s="48" t="s">
        <v>5</v>
      </c>
      <c r="F16" s="48"/>
      <c r="G16" s="48"/>
      <c r="H16" s="48"/>
      <c r="I16" s="48"/>
      <c r="J16" s="48"/>
      <c r="K16" s="48"/>
      <c r="L16" s="8">
        <v>0</v>
      </c>
      <c r="M16" s="8">
        <v>1007524.81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1007524.81</v>
      </c>
      <c r="AE16" s="8">
        <v>0</v>
      </c>
      <c r="AF16" s="8">
        <v>0</v>
      </c>
      <c r="AG16" s="8">
        <v>1007524.81</v>
      </c>
      <c r="AH16" s="8">
        <v>-1007524.81</v>
      </c>
      <c r="AI16" s="8">
        <v>0</v>
      </c>
      <c r="AJ16" s="49">
        <v>1</v>
      </c>
      <c r="AK16" s="8">
        <v>0</v>
      </c>
      <c r="AL16" s="49">
        <v>0</v>
      </c>
      <c r="AM16" s="50">
        <v>0</v>
      </c>
      <c r="AN16" s="51">
        <f t="shared" si="0"/>
        <v>100</v>
      </c>
    </row>
    <row r="17" spans="1:40" ht="78.75" outlineLevel="3" x14ac:dyDescent="0.25">
      <c r="A17" s="47" t="s">
        <v>56</v>
      </c>
      <c r="B17" s="48" t="s">
        <v>36</v>
      </c>
      <c r="C17" s="48" t="s">
        <v>6</v>
      </c>
      <c r="D17" s="48" t="s">
        <v>31</v>
      </c>
      <c r="E17" s="48" t="s">
        <v>5</v>
      </c>
      <c r="F17" s="48"/>
      <c r="G17" s="48"/>
      <c r="H17" s="48"/>
      <c r="I17" s="48"/>
      <c r="J17" s="48"/>
      <c r="K17" s="48"/>
      <c r="L17" s="8">
        <v>0</v>
      </c>
      <c r="M17" s="8">
        <v>7800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7800</v>
      </c>
      <c r="AE17" s="8">
        <v>0</v>
      </c>
      <c r="AF17" s="8">
        <v>0</v>
      </c>
      <c r="AG17" s="8">
        <v>7800</v>
      </c>
      <c r="AH17" s="8">
        <v>-7800</v>
      </c>
      <c r="AI17" s="8">
        <v>0</v>
      </c>
      <c r="AJ17" s="49">
        <v>1</v>
      </c>
      <c r="AK17" s="8">
        <v>0</v>
      </c>
      <c r="AL17" s="49">
        <v>0</v>
      </c>
      <c r="AM17" s="50">
        <v>0</v>
      </c>
      <c r="AN17" s="51">
        <f t="shared" si="0"/>
        <v>100</v>
      </c>
    </row>
    <row r="18" spans="1:40" ht="96" customHeight="1" outlineLevel="2" x14ac:dyDescent="0.25">
      <c r="A18" s="47" t="s">
        <v>51</v>
      </c>
      <c r="B18" s="48" t="s">
        <v>36</v>
      </c>
      <c r="C18" s="48" t="s">
        <v>6</v>
      </c>
      <c r="D18" s="48" t="s">
        <v>31</v>
      </c>
      <c r="E18" s="48" t="s">
        <v>8</v>
      </c>
      <c r="F18" s="48"/>
      <c r="G18" s="48"/>
      <c r="H18" s="48"/>
      <c r="I18" s="48"/>
      <c r="J18" s="48"/>
      <c r="K18" s="48"/>
      <c r="L18" s="8">
        <v>0</v>
      </c>
      <c r="M18" s="8">
        <v>7800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7800</v>
      </c>
      <c r="AE18" s="8">
        <v>0</v>
      </c>
      <c r="AF18" s="8">
        <v>0</v>
      </c>
      <c r="AG18" s="8">
        <v>7800</v>
      </c>
      <c r="AH18" s="8">
        <v>-7800</v>
      </c>
      <c r="AI18" s="8">
        <v>0</v>
      </c>
      <c r="AJ18" s="49">
        <v>1</v>
      </c>
      <c r="AK18" s="8">
        <v>0</v>
      </c>
      <c r="AL18" s="49">
        <v>0</v>
      </c>
      <c r="AM18" s="50">
        <v>0</v>
      </c>
      <c r="AN18" s="51">
        <f t="shared" si="0"/>
        <v>100</v>
      </c>
    </row>
    <row r="19" spans="1:40" ht="31.5" outlineLevel="3" x14ac:dyDescent="0.25">
      <c r="A19" s="47" t="s">
        <v>57</v>
      </c>
      <c r="B19" s="48" t="s">
        <v>36</v>
      </c>
      <c r="C19" s="48" t="s">
        <v>6</v>
      </c>
      <c r="D19" s="48" t="s">
        <v>7</v>
      </c>
      <c r="E19" s="48" t="s">
        <v>5</v>
      </c>
      <c r="F19" s="48"/>
      <c r="G19" s="48"/>
      <c r="H19" s="48"/>
      <c r="I19" s="48"/>
      <c r="J19" s="48"/>
      <c r="K19" s="48"/>
      <c r="L19" s="8">
        <v>0</v>
      </c>
      <c r="M19" s="8">
        <v>991724.81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991724.81</v>
      </c>
      <c r="AE19" s="8">
        <v>0</v>
      </c>
      <c r="AF19" s="8">
        <v>0</v>
      </c>
      <c r="AG19" s="8">
        <v>991724.81</v>
      </c>
      <c r="AH19" s="8">
        <v>-991724.81</v>
      </c>
      <c r="AI19" s="8">
        <v>0</v>
      </c>
      <c r="AJ19" s="49">
        <v>1</v>
      </c>
      <c r="AK19" s="8">
        <v>0</v>
      </c>
      <c r="AL19" s="49">
        <v>0</v>
      </c>
      <c r="AM19" s="50">
        <v>0</v>
      </c>
      <c r="AN19" s="51">
        <f t="shared" si="0"/>
        <v>100</v>
      </c>
    </row>
    <row r="20" spans="1:40" ht="96.75" customHeight="1" outlineLevel="3" x14ac:dyDescent="0.25">
      <c r="A20" s="47" t="s">
        <v>51</v>
      </c>
      <c r="B20" s="48" t="s">
        <v>36</v>
      </c>
      <c r="C20" s="48" t="s">
        <v>6</v>
      </c>
      <c r="D20" s="48" t="s">
        <v>7</v>
      </c>
      <c r="E20" s="48" t="s">
        <v>8</v>
      </c>
      <c r="F20" s="48"/>
      <c r="G20" s="48"/>
      <c r="H20" s="48"/>
      <c r="I20" s="48"/>
      <c r="J20" s="48"/>
      <c r="K20" s="48"/>
      <c r="L20" s="8">
        <v>0</v>
      </c>
      <c r="M20" s="8">
        <v>528828.85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528828.85</v>
      </c>
      <c r="AE20" s="8">
        <v>0</v>
      </c>
      <c r="AF20" s="8">
        <v>0</v>
      </c>
      <c r="AG20" s="8">
        <v>528828.85</v>
      </c>
      <c r="AH20" s="8">
        <v>-528828.85</v>
      </c>
      <c r="AI20" s="8">
        <v>0</v>
      </c>
      <c r="AJ20" s="49">
        <v>1</v>
      </c>
      <c r="AK20" s="8">
        <v>0</v>
      </c>
      <c r="AL20" s="49">
        <v>0</v>
      </c>
      <c r="AM20" s="50">
        <v>0</v>
      </c>
      <c r="AN20" s="51">
        <f t="shared" si="0"/>
        <v>100</v>
      </c>
    </row>
    <row r="21" spans="1:40" ht="47.25" outlineLevel="3" x14ac:dyDescent="0.25">
      <c r="A21" s="47" t="s">
        <v>58</v>
      </c>
      <c r="B21" s="48" t="s">
        <v>36</v>
      </c>
      <c r="C21" s="48" t="s">
        <v>6</v>
      </c>
      <c r="D21" s="48" t="s">
        <v>7</v>
      </c>
      <c r="E21" s="48" t="s">
        <v>12</v>
      </c>
      <c r="F21" s="48"/>
      <c r="G21" s="48"/>
      <c r="H21" s="48"/>
      <c r="I21" s="48"/>
      <c r="J21" s="48"/>
      <c r="K21" s="48"/>
      <c r="L21" s="8">
        <v>0</v>
      </c>
      <c r="M21" s="8">
        <v>462670.96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462670.96</v>
      </c>
      <c r="AE21" s="8">
        <v>0</v>
      </c>
      <c r="AF21" s="8">
        <v>0</v>
      </c>
      <c r="AG21" s="8">
        <v>462670.96</v>
      </c>
      <c r="AH21" s="8">
        <v>-462670.96</v>
      </c>
      <c r="AI21" s="8">
        <v>0</v>
      </c>
      <c r="AJ21" s="49">
        <v>1</v>
      </c>
      <c r="AK21" s="8">
        <v>0</v>
      </c>
      <c r="AL21" s="49">
        <v>0</v>
      </c>
      <c r="AM21" s="50">
        <v>0</v>
      </c>
      <c r="AN21" s="51">
        <f t="shared" si="0"/>
        <v>100</v>
      </c>
    </row>
    <row r="22" spans="1:40" outlineLevel="2" x14ac:dyDescent="0.25">
      <c r="A22" s="47" t="s">
        <v>59</v>
      </c>
      <c r="B22" s="48" t="s">
        <v>36</v>
      </c>
      <c r="C22" s="48" t="s">
        <v>6</v>
      </c>
      <c r="D22" s="48" t="s">
        <v>7</v>
      </c>
      <c r="E22" s="48" t="s">
        <v>9</v>
      </c>
      <c r="F22" s="48"/>
      <c r="G22" s="48"/>
      <c r="H22" s="48"/>
      <c r="I22" s="48"/>
      <c r="J22" s="48"/>
      <c r="K22" s="48"/>
      <c r="L22" s="8">
        <v>0</v>
      </c>
      <c r="M22" s="8">
        <v>225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225</v>
      </c>
      <c r="AE22" s="8">
        <v>0</v>
      </c>
      <c r="AF22" s="8">
        <v>0</v>
      </c>
      <c r="AG22" s="8">
        <v>225</v>
      </c>
      <c r="AH22" s="8">
        <v>-225</v>
      </c>
      <c r="AI22" s="8">
        <v>0</v>
      </c>
      <c r="AJ22" s="49">
        <v>1</v>
      </c>
      <c r="AK22" s="8">
        <v>0</v>
      </c>
      <c r="AL22" s="49">
        <v>0</v>
      </c>
      <c r="AM22" s="50">
        <v>0</v>
      </c>
      <c r="AN22" s="51">
        <f t="shared" si="0"/>
        <v>100</v>
      </c>
    </row>
    <row r="23" spans="1:40" ht="31.5" outlineLevel="3" x14ac:dyDescent="0.25">
      <c r="A23" s="47" t="s">
        <v>53</v>
      </c>
      <c r="B23" s="48" t="s">
        <v>36</v>
      </c>
      <c r="C23" s="48" t="s">
        <v>6</v>
      </c>
      <c r="D23" s="48" t="s">
        <v>30</v>
      </c>
      <c r="E23" s="48" t="s">
        <v>5</v>
      </c>
      <c r="F23" s="48"/>
      <c r="G23" s="48"/>
      <c r="H23" s="48"/>
      <c r="I23" s="48"/>
      <c r="J23" s="48"/>
      <c r="K23" s="48"/>
      <c r="L23" s="8">
        <v>0</v>
      </c>
      <c r="M23" s="8">
        <v>8000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8000</v>
      </c>
      <c r="AE23" s="8">
        <v>0</v>
      </c>
      <c r="AF23" s="8">
        <v>0</v>
      </c>
      <c r="AG23" s="8">
        <v>8000</v>
      </c>
      <c r="AH23" s="8">
        <v>-8000</v>
      </c>
      <c r="AI23" s="8">
        <v>0</v>
      </c>
      <c r="AJ23" s="49">
        <v>1</v>
      </c>
      <c r="AK23" s="8">
        <v>0</v>
      </c>
      <c r="AL23" s="49">
        <v>0</v>
      </c>
      <c r="AM23" s="50">
        <v>0</v>
      </c>
      <c r="AN23" s="51">
        <f t="shared" si="0"/>
        <v>100</v>
      </c>
    </row>
    <row r="24" spans="1:40" outlineLevel="1" x14ac:dyDescent="0.25">
      <c r="A24" s="47" t="s">
        <v>54</v>
      </c>
      <c r="B24" s="48" t="s">
        <v>36</v>
      </c>
      <c r="C24" s="48" t="s">
        <v>6</v>
      </c>
      <c r="D24" s="48" t="s">
        <v>30</v>
      </c>
      <c r="E24" s="48" t="s">
        <v>19</v>
      </c>
      <c r="F24" s="48"/>
      <c r="G24" s="48"/>
      <c r="H24" s="48"/>
      <c r="I24" s="48"/>
      <c r="J24" s="48"/>
      <c r="K24" s="48"/>
      <c r="L24" s="8">
        <v>0</v>
      </c>
      <c r="M24" s="8">
        <v>8000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8000</v>
      </c>
      <c r="AE24" s="8">
        <v>0</v>
      </c>
      <c r="AF24" s="8">
        <v>0</v>
      </c>
      <c r="AG24" s="8">
        <v>8000</v>
      </c>
      <c r="AH24" s="8">
        <v>-8000</v>
      </c>
      <c r="AI24" s="8">
        <v>0</v>
      </c>
      <c r="AJ24" s="49">
        <v>1</v>
      </c>
      <c r="AK24" s="8">
        <v>0</v>
      </c>
      <c r="AL24" s="49">
        <v>0</v>
      </c>
      <c r="AM24" s="50">
        <v>0</v>
      </c>
      <c r="AN24" s="51">
        <f t="shared" si="0"/>
        <v>100</v>
      </c>
    </row>
    <row r="25" spans="1:40" ht="63" outlineLevel="2" x14ac:dyDescent="0.25">
      <c r="A25" s="47" t="s">
        <v>60</v>
      </c>
      <c r="B25" s="48" t="s">
        <v>36</v>
      </c>
      <c r="C25" s="48" t="s">
        <v>32</v>
      </c>
      <c r="D25" s="48" t="s">
        <v>4</v>
      </c>
      <c r="E25" s="48" t="s">
        <v>5</v>
      </c>
      <c r="F25" s="48"/>
      <c r="G25" s="48"/>
      <c r="H25" s="48"/>
      <c r="I25" s="48"/>
      <c r="J25" s="48"/>
      <c r="K25" s="48"/>
      <c r="L25" s="8">
        <v>0</v>
      </c>
      <c r="M25" s="8">
        <v>192800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192800</v>
      </c>
      <c r="AE25" s="8">
        <v>0</v>
      </c>
      <c r="AF25" s="8">
        <v>0</v>
      </c>
      <c r="AG25" s="8">
        <v>192800</v>
      </c>
      <c r="AH25" s="8">
        <v>-192800</v>
      </c>
      <c r="AI25" s="8">
        <v>0</v>
      </c>
      <c r="AJ25" s="49">
        <v>1</v>
      </c>
      <c r="AK25" s="8">
        <v>0</v>
      </c>
      <c r="AL25" s="49">
        <v>0</v>
      </c>
      <c r="AM25" s="50">
        <v>0</v>
      </c>
      <c r="AN25" s="51">
        <f t="shared" si="0"/>
        <v>100</v>
      </c>
    </row>
    <row r="26" spans="1:40" ht="31.5" outlineLevel="3" x14ac:dyDescent="0.25">
      <c r="A26" s="47" t="s">
        <v>53</v>
      </c>
      <c r="B26" s="48" t="s">
        <v>36</v>
      </c>
      <c r="C26" s="48" t="s">
        <v>32</v>
      </c>
      <c r="D26" s="48" t="s">
        <v>30</v>
      </c>
      <c r="E26" s="48" t="s">
        <v>5</v>
      </c>
      <c r="F26" s="48"/>
      <c r="G26" s="48"/>
      <c r="H26" s="48"/>
      <c r="I26" s="48"/>
      <c r="J26" s="48"/>
      <c r="K26" s="48"/>
      <c r="L26" s="8">
        <v>0</v>
      </c>
      <c r="M26" s="8">
        <v>192800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192800</v>
      </c>
      <c r="AE26" s="8">
        <v>0</v>
      </c>
      <c r="AF26" s="8">
        <v>0</v>
      </c>
      <c r="AG26" s="8">
        <v>192800</v>
      </c>
      <c r="AH26" s="8">
        <v>-192800</v>
      </c>
      <c r="AI26" s="8">
        <v>0</v>
      </c>
      <c r="AJ26" s="49">
        <v>1</v>
      </c>
      <c r="AK26" s="8">
        <v>0</v>
      </c>
      <c r="AL26" s="49">
        <v>0</v>
      </c>
      <c r="AM26" s="50">
        <v>0</v>
      </c>
      <c r="AN26" s="51">
        <f t="shared" si="0"/>
        <v>100</v>
      </c>
    </row>
    <row r="27" spans="1:40" outlineLevel="1" x14ac:dyDescent="0.25">
      <c r="A27" s="47" t="s">
        <v>54</v>
      </c>
      <c r="B27" s="48" t="s">
        <v>36</v>
      </c>
      <c r="C27" s="48" t="s">
        <v>32</v>
      </c>
      <c r="D27" s="48" t="s">
        <v>30</v>
      </c>
      <c r="E27" s="48" t="s">
        <v>19</v>
      </c>
      <c r="F27" s="48"/>
      <c r="G27" s="48"/>
      <c r="H27" s="48"/>
      <c r="I27" s="48"/>
      <c r="J27" s="48"/>
      <c r="K27" s="48"/>
      <c r="L27" s="8">
        <v>0</v>
      </c>
      <c r="M27" s="8">
        <v>192800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192800</v>
      </c>
      <c r="AE27" s="8">
        <v>0</v>
      </c>
      <c r="AF27" s="8">
        <v>0</v>
      </c>
      <c r="AG27" s="8">
        <v>192800</v>
      </c>
      <c r="AH27" s="8">
        <v>-192800</v>
      </c>
      <c r="AI27" s="8">
        <v>0</v>
      </c>
      <c r="AJ27" s="49">
        <v>1</v>
      </c>
      <c r="AK27" s="8">
        <v>0</v>
      </c>
      <c r="AL27" s="49">
        <v>0</v>
      </c>
      <c r="AM27" s="50">
        <v>0</v>
      </c>
      <c r="AN27" s="51">
        <f t="shared" si="0"/>
        <v>100</v>
      </c>
    </row>
    <row r="28" spans="1:40" outlineLevel="2" x14ac:dyDescent="0.25">
      <c r="A28" s="47" t="s">
        <v>61</v>
      </c>
      <c r="B28" s="48" t="s">
        <v>36</v>
      </c>
      <c r="C28" s="48" t="s">
        <v>10</v>
      </c>
      <c r="D28" s="48" t="s">
        <v>4</v>
      </c>
      <c r="E28" s="48" t="s">
        <v>5</v>
      </c>
      <c r="F28" s="48"/>
      <c r="G28" s="48"/>
      <c r="H28" s="48"/>
      <c r="I28" s="48"/>
      <c r="J28" s="48"/>
      <c r="K28" s="48"/>
      <c r="L28" s="8">
        <v>0</v>
      </c>
      <c r="M28" s="8">
        <v>150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150</v>
      </c>
      <c r="AE28" s="8">
        <v>0</v>
      </c>
      <c r="AF28" s="8">
        <v>0</v>
      </c>
      <c r="AG28" s="8">
        <v>150</v>
      </c>
      <c r="AH28" s="8">
        <v>-150</v>
      </c>
      <c r="AI28" s="8">
        <v>0</v>
      </c>
      <c r="AJ28" s="49">
        <v>1</v>
      </c>
      <c r="AK28" s="8">
        <v>0</v>
      </c>
      <c r="AL28" s="49">
        <v>0</v>
      </c>
      <c r="AM28" s="50">
        <v>0</v>
      </c>
      <c r="AN28" s="51">
        <f t="shared" si="0"/>
        <v>100</v>
      </c>
    </row>
    <row r="29" spans="1:40" ht="108.75" customHeight="1" outlineLevel="3" x14ac:dyDescent="0.25">
      <c r="A29" s="47" t="s">
        <v>62</v>
      </c>
      <c r="B29" s="48" t="s">
        <v>36</v>
      </c>
      <c r="C29" s="48" t="s">
        <v>10</v>
      </c>
      <c r="D29" s="48" t="s">
        <v>11</v>
      </c>
      <c r="E29" s="48" t="s">
        <v>5</v>
      </c>
      <c r="F29" s="48"/>
      <c r="G29" s="48"/>
      <c r="H29" s="48"/>
      <c r="I29" s="48"/>
      <c r="J29" s="48"/>
      <c r="K29" s="48"/>
      <c r="L29" s="8">
        <v>0</v>
      </c>
      <c r="M29" s="8">
        <v>150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150</v>
      </c>
      <c r="AE29" s="8">
        <v>0</v>
      </c>
      <c r="AF29" s="8">
        <v>0</v>
      </c>
      <c r="AG29" s="8">
        <v>150</v>
      </c>
      <c r="AH29" s="8">
        <v>-150</v>
      </c>
      <c r="AI29" s="8">
        <v>0</v>
      </c>
      <c r="AJ29" s="49">
        <v>1</v>
      </c>
      <c r="AK29" s="8">
        <v>0</v>
      </c>
      <c r="AL29" s="49">
        <v>0</v>
      </c>
      <c r="AM29" s="50">
        <v>0</v>
      </c>
      <c r="AN29" s="51">
        <f t="shared" si="0"/>
        <v>100</v>
      </c>
    </row>
    <row r="30" spans="1:40" ht="47.25" outlineLevel="1" x14ac:dyDescent="0.25">
      <c r="A30" s="47" t="s">
        <v>58</v>
      </c>
      <c r="B30" s="48" t="s">
        <v>36</v>
      </c>
      <c r="C30" s="48" t="s">
        <v>10</v>
      </c>
      <c r="D30" s="48" t="s">
        <v>11</v>
      </c>
      <c r="E30" s="48" t="s">
        <v>12</v>
      </c>
      <c r="F30" s="48"/>
      <c r="G30" s="48"/>
      <c r="H30" s="48"/>
      <c r="I30" s="48"/>
      <c r="J30" s="48"/>
      <c r="K30" s="48"/>
      <c r="L30" s="8">
        <v>0</v>
      </c>
      <c r="M30" s="8">
        <v>150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150</v>
      </c>
      <c r="AE30" s="8">
        <v>0</v>
      </c>
      <c r="AF30" s="8">
        <v>0</v>
      </c>
      <c r="AG30" s="8">
        <v>150</v>
      </c>
      <c r="AH30" s="8">
        <v>-150</v>
      </c>
      <c r="AI30" s="8">
        <v>0</v>
      </c>
      <c r="AJ30" s="49">
        <v>1</v>
      </c>
      <c r="AK30" s="8">
        <v>0</v>
      </c>
      <c r="AL30" s="49">
        <v>0</v>
      </c>
      <c r="AM30" s="50">
        <v>0</v>
      </c>
      <c r="AN30" s="51">
        <f t="shared" si="0"/>
        <v>100</v>
      </c>
    </row>
    <row r="31" spans="1:40" outlineLevel="2" x14ac:dyDescent="0.25">
      <c r="A31" s="47" t="s">
        <v>63</v>
      </c>
      <c r="B31" s="48" t="s">
        <v>36</v>
      </c>
      <c r="C31" s="48" t="s">
        <v>64</v>
      </c>
      <c r="D31" s="48" t="s">
        <v>4</v>
      </c>
      <c r="E31" s="48" t="s">
        <v>5</v>
      </c>
      <c r="F31" s="48"/>
      <c r="G31" s="48"/>
      <c r="H31" s="48"/>
      <c r="I31" s="48"/>
      <c r="J31" s="48"/>
      <c r="K31" s="48"/>
      <c r="L31" s="8">
        <v>0</v>
      </c>
      <c r="M31" s="8">
        <v>75300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75300</v>
      </c>
      <c r="AE31" s="8">
        <v>0</v>
      </c>
      <c r="AF31" s="8">
        <v>0</v>
      </c>
      <c r="AG31" s="8">
        <v>75300</v>
      </c>
      <c r="AH31" s="8">
        <v>-75300</v>
      </c>
      <c r="AI31" s="8">
        <v>0</v>
      </c>
      <c r="AJ31" s="49">
        <v>1</v>
      </c>
      <c r="AK31" s="8">
        <v>0</v>
      </c>
      <c r="AL31" s="49">
        <v>0</v>
      </c>
      <c r="AM31" s="50">
        <v>0</v>
      </c>
      <c r="AN31" s="51">
        <f t="shared" si="0"/>
        <v>100</v>
      </c>
    </row>
    <row r="32" spans="1:40" ht="31.5" outlineLevel="3" x14ac:dyDescent="0.25">
      <c r="A32" s="47" t="s">
        <v>65</v>
      </c>
      <c r="B32" s="48" t="s">
        <v>36</v>
      </c>
      <c r="C32" s="48" t="s">
        <v>13</v>
      </c>
      <c r="D32" s="48" t="s">
        <v>4</v>
      </c>
      <c r="E32" s="48" t="s">
        <v>5</v>
      </c>
      <c r="F32" s="48"/>
      <c r="G32" s="48"/>
      <c r="H32" s="48"/>
      <c r="I32" s="48"/>
      <c r="J32" s="48"/>
      <c r="K32" s="48"/>
      <c r="L32" s="8">
        <v>0</v>
      </c>
      <c r="M32" s="8">
        <v>75300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75300</v>
      </c>
      <c r="AE32" s="8">
        <v>0</v>
      </c>
      <c r="AF32" s="8">
        <v>0</v>
      </c>
      <c r="AG32" s="8">
        <v>75300</v>
      </c>
      <c r="AH32" s="8">
        <v>-75300</v>
      </c>
      <c r="AI32" s="8">
        <v>0</v>
      </c>
      <c r="AJ32" s="49">
        <v>1</v>
      </c>
      <c r="AK32" s="8">
        <v>0</v>
      </c>
      <c r="AL32" s="49">
        <v>0</v>
      </c>
      <c r="AM32" s="50">
        <v>0</v>
      </c>
      <c r="AN32" s="51">
        <f t="shared" si="0"/>
        <v>100</v>
      </c>
    </row>
    <row r="33" spans="1:40" ht="63" outlineLevel="3" x14ac:dyDescent="0.25">
      <c r="A33" s="47" t="s">
        <v>66</v>
      </c>
      <c r="B33" s="48" t="s">
        <v>36</v>
      </c>
      <c r="C33" s="48" t="s">
        <v>13</v>
      </c>
      <c r="D33" s="48" t="s">
        <v>14</v>
      </c>
      <c r="E33" s="48" t="s">
        <v>5</v>
      </c>
      <c r="F33" s="48"/>
      <c r="G33" s="48"/>
      <c r="H33" s="48"/>
      <c r="I33" s="48"/>
      <c r="J33" s="48"/>
      <c r="K33" s="48"/>
      <c r="L33" s="8">
        <v>0</v>
      </c>
      <c r="M33" s="8">
        <v>75300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75300</v>
      </c>
      <c r="AE33" s="8">
        <v>0</v>
      </c>
      <c r="AF33" s="8">
        <v>0</v>
      </c>
      <c r="AG33" s="8">
        <v>75300</v>
      </c>
      <c r="AH33" s="8">
        <v>-75300</v>
      </c>
      <c r="AI33" s="8">
        <v>0</v>
      </c>
      <c r="AJ33" s="49">
        <v>1</v>
      </c>
      <c r="AK33" s="8">
        <v>0</v>
      </c>
      <c r="AL33" s="49">
        <v>0</v>
      </c>
      <c r="AM33" s="50">
        <v>0</v>
      </c>
      <c r="AN33" s="51">
        <f t="shared" si="0"/>
        <v>100</v>
      </c>
    </row>
    <row r="34" spans="1:40" ht="95.25" customHeight="1" outlineLevel="1" x14ac:dyDescent="0.25">
      <c r="A34" s="47" t="s">
        <v>51</v>
      </c>
      <c r="B34" s="48" t="s">
        <v>36</v>
      </c>
      <c r="C34" s="48" t="s">
        <v>13</v>
      </c>
      <c r="D34" s="48" t="s">
        <v>14</v>
      </c>
      <c r="E34" s="48" t="s">
        <v>8</v>
      </c>
      <c r="F34" s="48"/>
      <c r="G34" s="48"/>
      <c r="H34" s="48"/>
      <c r="I34" s="48"/>
      <c r="J34" s="48"/>
      <c r="K34" s="48"/>
      <c r="L34" s="8">
        <v>0</v>
      </c>
      <c r="M34" s="8">
        <v>67367.53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67367.53</v>
      </c>
      <c r="AE34" s="8">
        <v>0</v>
      </c>
      <c r="AF34" s="8">
        <v>0</v>
      </c>
      <c r="AG34" s="8">
        <v>67367.53</v>
      </c>
      <c r="AH34" s="8">
        <v>-67367.53</v>
      </c>
      <c r="AI34" s="8">
        <v>0</v>
      </c>
      <c r="AJ34" s="49">
        <v>1</v>
      </c>
      <c r="AK34" s="8">
        <v>0</v>
      </c>
      <c r="AL34" s="49">
        <v>0</v>
      </c>
      <c r="AM34" s="50">
        <v>0</v>
      </c>
      <c r="AN34" s="51">
        <f t="shared" si="0"/>
        <v>100</v>
      </c>
    </row>
    <row r="35" spans="1:40" ht="47.25" outlineLevel="2" x14ac:dyDescent="0.25">
      <c r="A35" s="47" t="s">
        <v>58</v>
      </c>
      <c r="B35" s="48" t="s">
        <v>36</v>
      </c>
      <c r="C35" s="48" t="s">
        <v>13</v>
      </c>
      <c r="D35" s="48" t="s">
        <v>14</v>
      </c>
      <c r="E35" s="48" t="s">
        <v>12</v>
      </c>
      <c r="F35" s="48"/>
      <c r="G35" s="48"/>
      <c r="H35" s="48"/>
      <c r="I35" s="48"/>
      <c r="J35" s="48"/>
      <c r="K35" s="48"/>
      <c r="L35" s="8">
        <v>0</v>
      </c>
      <c r="M35" s="8">
        <v>7932.47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7932.47</v>
      </c>
      <c r="AE35" s="8">
        <v>0</v>
      </c>
      <c r="AF35" s="8">
        <v>0</v>
      </c>
      <c r="AG35" s="8">
        <v>7932.47</v>
      </c>
      <c r="AH35" s="8">
        <v>-7932.47</v>
      </c>
      <c r="AI35" s="8">
        <v>0</v>
      </c>
      <c r="AJ35" s="49">
        <v>1</v>
      </c>
      <c r="AK35" s="8">
        <v>0</v>
      </c>
      <c r="AL35" s="49">
        <v>0</v>
      </c>
      <c r="AM35" s="50">
        <v>0</v>
      </c>
      <c r="AN35" s="51">
        <f t="shared" si="0"/>
        <v>100</v>
      </c>
    </row>
    <row r="36" spans="1:40" ht="63" outlineLevel="3" x14ac:dyDescent="0.25">
      <c r="A36" s="47" t="s">
        <v>67</v>
      </c>
      <c r="B36" s="48" t="s">
        <v>36</v>
      </c>
      <c r="C36" s="48" t="s">
        <v>68</v>
      </c>
      <c r="D36" s="48" t="s">
        <v>4</v>
      </c>
      <c r="E36" s="48" t="s">
        <v>5</v>
      </c>
      <c r="F36" s="48"/>
      <c r="G36" s="48"/>
      <c r="H36" s="48"/>
      <c r="I36" s="48"/>
      <c r="J36" s="48"/>
      <c r="K36" s="48"/>
      <c r="L36" s="8">
        <v>0</v>
      </c>
      <c r="M36" s="8">
        <v>43291.5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43291.5</v>
      </c>
      <c r="AE36" s="8">
        <v>0</v>
      </c>
      <c r="AF36" s="8">
        <v>0</v>
      </c>
      <c r="AG36" s="8">
        <v>43291.5</v>
      </c>
      <c r="AH36" s="8">
        <v>-43291.5</v>
      </c>
      <c r="AI36" s="8">
        <v>0</v>
      </c>
      <c r="AJ36" s="49">
        <v>1</v>
      </c>
      <c r="AK36" s="8">
        <v>0</v>
      </c>
      <c r="AL36" s="49">
        <v>0</v>
      </c>
      <c r="AM36" s="50">
        <v>0</v>
      </c>
      <c r="AN36" s="51">
        <f t="shared" si="0"/>
        <v>100</v>
      </c>
    </row>
    <row r="37" spans="1:40" ht="31.5" outlineLevel="1" x14ac:dyDescent="0.25">
      <c r="A37" s="47" t="s">
        <v>69</v>
      </c>
      <c r="B37" s="48" t="s">
        <v>36</v>
      </c>
      <c r="C37" s="48" t="s">
        <v>15</v>
      </c>
      <c r="D37" s="48" t="s">
        <v>4</v>
      </c>
      <c r="E37" s="48" t="s">
        <v>5</v>
      </c>
      <c r="F37" s="48"/>
      <c r="G37" s="48"/>
      <c r="H37" s="48"/>
      <c r="I37" s="48"/>
      <c r="J37" s="48"/>
      <c r="K37" s="48"/>
      <c r="L37" s="8">
        <v>0</v>
      </c>
      <c r="M37" s="8">
        <v>43291.5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43291.5</v>
      </c>
      <c r="AE37" s="8">
        <v>0</v>
      </c>
      <c r="AF37" s="8">
        <v>0</v>
      </c>
      <c r="AG37" s="8">
        <v>43291.5</v>
      </c>
      <c r="AH37" s="8">
        <v>-43291.5</v>
      </c>
      <c r="AI37" s="8">
        <v>0</v>
      </c>
      <c r="AJ37" s="49">
        <v>1</v>
      </c>
      <c r="AK37" s="8">
        <v>0</v>
      </c>
      <c r="AL37" s="49">
        <v>0</v>
      </c>
      <c r="AM37" s="50">
        <v>0</v>
      </c>
      <c r="AN37" s="51">
        <f t="shared" si="0"/>
        <v>100</v>
      </c>
    </row>
    <row r="38" spans="1:40" ht="31.5" outlineLevel="2" x14ac:dyDescent="0.25">
      <c r="A38" s="47" t="s">
        <v>70</v>
      </c>
      <c r="B38" s="48" t="s">
        <v>36</v>
      </c>
      <c r="C38" s="48" t="s">
        <v>15</v>
      </c>
      <c r="D38" s="48" t="s">
        <v>16</v>
      </c>
      <c r="E38" s="48" t="s">
        <v>5</v>
      </c>
      <c r="F38" s="48"/>
      <c r="G38" s="48"/>
      <c r="H38" s="48"/>
      <c r="I38" s="48"/>
      <c r="J38" s="48"/>
      <c r="K38" s="48"/>
      <c r="L38" s="8">
        <v>0</v>
      </c>
      <c r="M38" s="8">
        <v>43291.5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43291.5</v>
      </c>
      <c r="AE38" s="8">
        <v>0</v>
      </c>
      <c r="AF38" s="8">
        <v>0</v>
      </c>
      <c r="AG38" s="8">
        <v>43291.5</v>
      </c>
      <c r="AH38" s="8">
        <v>-43291.5</v>
      </c>
      <c r="AI38" s="8">
        <v>0</v>
      </c>
      <c r="AJ38" s="49">
        <v>1</v>
      </c>
      <c r="AK38" s="8">
        <v>0</v>
      </c>
      <c r="AL38" s="49">
        <v>0</v>
      </c>
      <c r="AM38" s="50">
        <v>0</v>
      </c>
      <c r="AN38" s="51">
        <f t="shared" si="0"/>
        <v>100</v>
      </c>
    </row>
    <row r="39" spans="1:40" ht="47.25" outlineLevel="3" x14ac:dyDescent="0.25">
      <c r="A39" s="47" t="s">
        <v>58</v>
      </c>
      <c r="B39" s="48" t="s">
        <v>36</v>
      </c>
      <c r="C39" s="48" t="s">
        <v>15</v>
      </c>
      <c r="D39" s="48" t="s">
        <v>16</v>
      </c>
      <c r="E39" s="48" t="s">
        <v>12</v>
      </c>
      <c r="F39" s="48"/>
      <c r="G39" s="48"/>
      <c r="H39" s="48"/>
      <c r="I39" s="48"/>
      <c r="J39" s="48"/>
      <c r="K39" s="48"/>
      <c r="L39" s="8">
        <v>0</v>
      </c>
      <c r="M39" s="8">
        <v>43291.5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43291.5</v>
      </c>
      <c r="AE39" s="8">
        <v>0</v>
      </c>
      <c r="AF39" s="8">
        <v>0</v>
      </c>
      <c r="AG39" s="8">
        <v>43291.5</v>
      </c>
      <c r="AH39" s="8">
        <v>-43291.5</v>
      </c>
      <c r="AI39" s="8">
        <v>0</v>
      </c>
      <c r="AJ39" s="49">
        <v>1</v>
      </c>
      <c r="AK39" s="8">
        <v>0</v>
      </c>
      <c r="AL39" s="49">
        <v>0</v>
      </c>
      <c r="AM39" s="50">
        <v>0</v>
      </c>
      <c r="AN39" s="51">
        <f t="shared" si="0"/>
        <v>100</v>
      </c>
    </row>
    <row r="40" spans="1:40" outlineLevel="1" x14ac:dyDescent="0.25">
      <c r="A40" s="47" t="s">
        <v>71</v>
      </c>
      <c r="B40" s="48" t="s">
        <v>36</v>
      </c>
      <c r="C40" s="48" t="s">
        <v>72</v>
      </c>
      <c r="D40" s="48" t="s">
        <v>4</v>
      </c>
      <c r="E40" s="48" t="s">
        <v>5</v>
      </c>
      <c r="F40" s="48"/>
      <c r="G40" s="48"/>
      <c r="H40" s="48"/>
      <c r="I40" s="48"/>
      <c r="J40" s="48"/>
      <c r="K40" s="48"/>
      <c r="L40" s="8">
        <v>0</v>
      </c>
      <c r="M40" s="8">
        <v>129950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129950</v>
      </c>
      <c r="AE40" s="8">
        <v>0</v>
      </c>
      <c r="AF40" s="8">
        <v>0</v>
      </c>
      <c r="AG40" s="8">
        <v>129950</v>
      </c>
      <c r="AH40" s="8">
        <v>-129950</v>
      </c>
      <c r="AI40" s="8">
        <v>0</v>
      </c>
      <c r="AJ40" s="49">
        <v>1</v>
      </c>
      <c r="AK40" s="8">
        <v>0</v>
      </c>
      <c r="AL40" s="49">
        <v>0</v>
      </c>
      <c r="AM40" s="50">
        <v>0</v>
      </c>
      <c r="AN40" s="51">
        <f t="shared" si="0"/>
        <v>100</v>
      </c>
    </row>
    <row r="41" spans="1:40" outlineLevel="2" x14ac:dyDescent="0.25">
      <c r="A41" s="47" t="s">
        <v>46</v>
      </c>
      <c r="B41" s="48" t="s">
        <v>36</v>
      </c>
      <c r="C41" s="48" t="s">
        <v>17</v>
      </c>
      <c r="D41" s="48" t="s">
        <v>4</v>
      </c>
      <c r="E41" s="48" t="s">
        <v>5</v>
      </c>
      <c r="F41" s="48"/>
      <c r="G41" s="48"/>
      <c r="H41" s="48"/>
      <c r="I41" s="48"/>
      <c r="J41" s="48"/>
      <c r="K41" s="48"/>
      <c r="L41" s="8">
        <v>0</v>
      </c>
      <c r="M41" s="8">
        <v>97650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97650</v>
      </c>
      <c r="AE41" s="8">
        <v>0</v>
      </c>
      <c r="AF41" s="8">
        <v>0</v>
      </c>
      <c r="AG41" s="8">
        <v>97650</v>
      </c>
      <c r="AH41" s="8">
        <v>-97650</v>
      </c>
      <c r="AI41" s="8">
        <v>0</v>
      </c>
      <c r="AJ41" s="49">
        <v>1</v>
      </c>
      <c r="AK41" s="8">
        <v>0</v>
      </c>
      <c r="AL41" s="49">
        <v>0</v>
      </c>
      <c r="AM41" s="50">
        <v>0</v>
      </c>
      <c r="AN41" s="51">
        <f t="shared" si="0"/>
        <v>100</v>
      </c>
    </row>
    <row r="42" spans="1:40" ht="78.75" outlineLevel="3" x14ac:dyDescent="0.25">
      <c r="A42" s="47" t="s">
        <v>73</v>
      </c>
      <c r="B42" s="48" t="s">
        <v>36</v>
      </c>
      <c r="C42" s="48" t="s">
        <v>17</v>
      </c>
      <c r="D42" s="48" t="s">
        <v>18</v>
      </c>
      <c r="E42" s="48" t="s">
        <v>5</v>
      </c>
      <c r="F42" s="48"/>
      <c r="G42" s="48"/>
      <c r="H42" s="48"/>
      <c r="I42" s="48"/>
      <c r="J42" s="48"/>
      <c r="K42" s="48"/>
      <c r="L42" s="8">
        <v>0</v>
      </c>
      <c r="M42" s="8">
        <v>97650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97650</v>
      </c>
      <c r="AE42" s="8">
        <v>0</v>
      </c>
      <c r="AF42" s="8">
        <v>0</v>
      </c>
      <c r="AG42" s="8">
        <v>97650</v>
      </c>
      <c r="AH42" s="8">
        <v>-97650</v>
      </c>
      <c r="AI42" s="8">
        <v>0</v>
      </c>
      <c r="AJ42" s="49">
        <v>1</v>
      </c>
      <c r="AK42" s="8">
        <v>0</v>
      </c>
      <c r="AL42" s="49">
        <v>0</v>
      </c>
      <c r="AM42" s="50">
        <v>0</v>
      </c>
      <c r="AN42" s="51">
        <f t="shared" si="0"/>
        <v>100</v>
      </c>
    </row>
    <row r="43" spans="1:40" ht="47.25" outlineLevel="1" x14ac:dyDescent="0.25">
      <c r="A43" s="47" t="s">
        <v>58</v>
      </c>
      <c r="B43" s="48" t="s">
        <v>36</v>
      </c>
      <c r="C43" s="48" t="s">
        <v>17</v>
      </c>
      <c r="D43" s="48" t="s">
        <v>18</v>
      </c>
      <c r="E43" s="48" t="s">
        <v>12</v>
      </c>
      <c r="F43" s="48"/>
      <c r="G43" s="48"/>
      <c r="H43" s="48"/>
      <c r="I43" s="48"/>
      <c r="J43" s="48"/>
      <c r="K43" s="48"/>
      <c r="L43" s="8">
        <v>0</v>
      </c>
      <c r="M43" s="8">
        <v>97650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97650</v>
      </c>
      <c r="AE43" s="8">
        <v>0</v>
      </c>
      <c r="AF43" s="8">
        <v>0</v>
      </c>
      <c r="AG43" s="8">
        <v>97650</v>
      </c>
      <c r="AH43" s="8">
        <v>-97650</v>
      </c>
      <c r="AI43" s="8">
        <v>0</v>
      </c>
      <c r="AJ43" s="49">
        <v>1</v>
      </c>
      <c r="AK43" s="8">
        <v>0</v>
      </c>
      <c r="AL43" s="49">
        <v>0</v>
      </c>
      <c r="AM43" s="50">
        <v>0</v>
      </c>
      <c r="AN43" s="51">
        <f t="shared" si="0"/>
        <v>100</v>
      </c>
    </row>
    <row r="44" spans="1:40" ht="31.5" outlineLevel="2" x14ac:dyDescent="0.25">
      <c r="A44" s="47" t="s">
        <v>74</v>
      </c>
      <c r="B44" s="48" t="s">
        <v>36</v>
      </c>
      <c r="C44" s="48" t="s">
        <v>33</v>
      </c>
      <c r="D44" s="48" t="s">
        <v>4</v>
      </c>
      <c r="E44" s="48" t="s">
        <v>5</v>
      </c>
      <c r="F44" s="48"/>
      <c r="G44" s="48"/>
      <c r="H44" s="48"/>
      <c r="I44" s="48"/>
      <c r="J44" s="48"/>
      <c r="K44" s="48"/>
      <c r="L44" s="8">
        <v>0</v>
      </c>
      <c r="M44" s="8">
        <v>32300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32300</v>
      </c>
      <c r="AE44" s="8">
        <v>0</v>
      </c>
      <c r="AF44" s="8">
        <v>0</v>
      </c>
      <c r="AG44" s="8">
        <v>32300</v>
      </c>
      <c r="AH44" s="8">
        <v>-32300</v>
      </c>
      <c r="AI44" s="8">
        <v>0</v>
      </c>
      <c r="AJ44" s="49">
        <v>1</v>
      </c>
      <c r="AK44" s="8">
        <v>0</v>
      </c>
      <c r="AL44" s="49">
        <v>0</v>
      </c>
      <c r="AM44" s="50">
        <v>0</v>
      </c>
      <c r="AN44" s="51">
        <f t="shared" si="0"/>
        <v>100</v>
      </c>
    </row>
    <row r="45" spans="1:40" ht="31.5" outlineLevel="3" x14ac:dyDescent="0.25">
      <c r="A45" s="47" t="s">
        <v>75</v>
      </c>
      <c r="B45" s="48" t="s">
        <v>36</v>
      </c>
      <c r="C45" s="48" t="s">
        <v>33</v>
      </c>
      <c r="D45" s="48" t="s">
        <v>34</v>
      </c>
      <c r="E45" s="48" t="s">
        <v>5</v>
      </c>
      <c r="F45" s="48"/>
      <c r="G45" s="48"/>
      <c r="H45" s="48"/>
      <c r="I45" s="48"/>
      <c r="J45" s="48"/>
      <c r="K45" s="48"/>
      <c r="L45" s="8">
        <v>0</v>
      </c>
      <c r="M45" s="8">
        <v>32300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32300</v>
      </c>
      <c r="AE45" s="8">
        <v>0</v>
      </c>
      <c r="AF45" s="8">
        <v>0</v>
      </c>
      <c r="AG45" s="8">
        <v>32300</v>
      </c>
      <c r="AH45" s="8">
        <v>-32300</v>
      </c>
      <c r="AI45" s="8">
        <v>0</v>
      </c>
      <c r="AJ45" s="49">
        <v>1</v>
      </c>
      <c r="AK45" s="8">
        <v>0</v>
      </c>
      <c r="AL45" s="49">
        <v>0</v>
      </c>
      <c r="AM45" s="50">
        <v>0</v>
      </c>
      <c r="AN45" s="51">
        <f t="shared" si="0"/>
        <v>100</v>
      </c>
    </row>
    <row r="46" spans="1:40" ht="47.25" outlineLevel="2" x14ac:dyDescent="0.25">
      <c r="A46" s="47" t="s">
        <v>58</v>
      </c>
      <c r="B46" s="48" t="s">
        <v>36</v>
      </c>
      <c r="C46" s="48" t="s">
        <v>33</v>
      </c>
      <c r="D46" s="48" t="s">
        <v>34</v>
      </c>
      <c r="E46" s="48" t="s">
        <v>12</v>
      </c>
      <c r="F46" s="48"/>
      <c r="G46" s="48"/>
      <c r="H46" s="48"/>
      <c r="I46" s="48"/>
      <c r="J46" s="48"/>
      <c r="K46" s="48"/>
      <c r="L46" s="8">
        <v>0</v>
      </c>
      <c r="M46" s="8">
        <v>32300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32300</v>
      </c>
      <c r="AE46" s="8">
        <v>0</v>
      </c>
      <c r="AF46" s="8">
        <v>0</v>
      </c>
      <c r="AG46" s="8">
        <v>32300</v>
      </c>
      <c r="AH46" s="8">
        <v>-32300</v>
      </c>
      <c r="AI46" s="8">
        <v>0</v>
      </c>
      <c r="AJ46" s="49">
        <v>1</v>
      </c>
      <c r="AK46" s="8">
        <v>0</v>
      </c>
      <c r="AL46" s="49">
        <v>0</v>
      </c>
      <c r="AM46" s="50">
        <v>0</v>
      </c>
      <c r="AN46" s="51">
        <f t="shared" si="0"/>
        <v>100</v>
      </c>
    </row>
    <row r="47" spans="1:40" ht="31.5" outlineLevel="3" x14ac:dyDescent="0.25">
      <c r="A47" s="47" t="s">
        <v>76</v>
      </c>
      <c r="B47" s="48" t="s">
        <v>36</v>
      </c>
      <c r="C47" s="48" t="s">
        <v>77</v>
      </c>
      <c r="D47" s="48" t="s">
        <v>4</v>
      </c>
      <c r="E47" s="48" t="s">
        <v>5</v>
      </c>
      <c r="F47" s="48"/>
      <c r="G47" s="48"/>
      <c r="H47" s="48"/>
      <c r="I47" s="48"/>
      <c r="J47" s="48"/>
      <c r="K47" s="48"/>
      <c r="L47" s="8">
        <v>0</v>
      </c>
      <c r="M47" s="8">
        <v>914359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914308.07</v>
      </c>
      <c r="AE47" s="8">
        <v>0</v>
      </c>
      <c r="AF47" s="8">
        <v>0</v>
      </c>
      <c r="AG47" s="8">
        <v>914308.07</v>
      </c>
      <c r="AH47" s="8">
        <v>-914308.07</v>
      </c>
      <c r="AI47" s="8">
        <v>50.93</v>
      </c>
      <c r="AJ47" s="49">
        <v>0.99994429977722099</v>
      </c>
      <c r="AK47" s="8">
        <v>0</v>
      </c>
      <c r="AL47" s="49">
        <v>0</v>
      </c>
      <c r="AM47" s="50">
        <v>0</v>
      </c>
      <c r="AN47" s="51">
        <f t="shared" si="0"/>
        <v>99.994429977722092</v>
      </c>
    </row>
    <row r="48" spans="1:40" outlineLevel="2" x14ac:dyDescent="0.25">
      <c r="A48" s="47" t="s">
        <v>78</v>
      </c>
      <c r="B48" s="48" t="s">
        <v>36</v>
      </c>
      <c r="C48" s="48" t="s">
        <v>23</v>
      </c>
      <c r="D48" s="48" t="s">
        <v>4</v>
      </c>
      <c r="E48" s="48" t="s">
        <v>5</v>
      </c>
      <c r="F48" s="48"/>
      <c r="G48" s="48"/>
      <c r="H48" s="48"/>
      <c r="I48" s="48"/>
      <c r="J48" s="48"/>
      <c r="K48" s="48"/>
      <c r="L48" s="8">
        <v>0</v>
      </c>
      <c r="M48" s="8">
        <v>914359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914308.07</v>
      </c>
      <c r="AE48" s="8">
        <v>0</v>
      </c>
      <c r="AF48" s="8">
        <v>0</v>
      </c>
      <c r="AG48" s="8">
        <v>914308.07</v>
      </c>
      <c r="AH48" s="8">
        <v>-914308.07</v>
      </c>
      <c r="AI48" s="8">
        <v>50.93</v>
      </c>
      <c r="AJ48" s="49">
        <v>0.99994429977722099</v>
      </c>
      <c r="AK48" s="8">
        <v>0</v>
      </c>
      <c r="AL48" s="49">
        <v>0</v>
      </c>
      <c r="AM48" s="50">
        <v>0</v>
      </c>
      <c r="AN48" s="51">
        <f t="shared" si="0"/>
        <v>99.994429977722092</v>
      </c>
    </row>
    <row r="49" spans="1:40" ht="47.25" outlineLevel="3" x14ac:dyDescent="0.25">
      <c r="A49" s="47" t="s">
        <v>79</v>
      </c>
      <c r="B49" s="48" t="s">
        <v>36</v>
      </c>
      <c r="C49" s="48" t="s">
        <v>23</v>
      </c>
      <c r="D49" s="48" t="s">
        <v>20</v>
      </c>
      <c r="E49" s="48" t="s">
        <v>5</v>
      </c>
      <c r="F49" s="48"/>
      <c r="G49" s="48"/>
      <c r="H49" s="48"/>
      <c r="I49" s="48"/>
      <c r="J49" s="48"/>
      <c r="K49" s="48"/>
      <c r="L49" s="8">
        <v>0</v>
      </c>
      <c r="M49" s="8">
        <v>257572.3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257572.3</v>
      </c>
      <c r="AE49" s="8">
        <v>0</v>
      </c>
      <c r="AF49" s="8">
        <v>0</v>
      </c>
      <c r="AG49" s="8">
        <v>257572.3</v>
      </c>
      <c r="AH49" s="8">
        <v>-257572.3</v>
      </c>
      <c r="AI49" s="8">
        <v>0</v>
      </c>
      <c r="AJ49" s="49">
        <v>1</v>
      </c>
      <c r="AK49" s="8">
        <v>0</v>
      </c>
      <c r="AL49" s="49">
        <v>0</v>
      </c>
      <c r="AM49" s="50">
        <v>0</v>
      </c>
      <c r="AN49" s="51">
        <f t="shared" si="0"/>
        <v>100</v>
      </c>
    </row>
    <row r="50" spans="1:40" ht="47.25" outlineLevel="2" x14ac:dyDescent="0.25">
      <c r="A50" s="47" t="s">
        <v>58</v>
      </c>
      <c r="B50" s="48" t="s">
        <v>36</v>
      </c>
      <c r="C50" s="48" t="s">
        <v>23</v>
      </c>
      <c r="D50" s="48" t="s">
        <v>20</v>
      </c>
      <c r="E50" s="48" t="s">
        <v>12</v>
      </c>
      <c r="F50" s="48"/>
      <c r="G50" s="48"/>
      <c r="H50" s="48"/>
      <c r="I50" s="48"/>
      <c r="J50" s="48"/>
      <c r="K50" s="48"/>
      <c r="L50" s="8">
        <v>0</v>
      </c>
      <c r="M50" s="8">
        <v>257572.3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257572.3</v>
      </c>
      <c r="AE50" s="8">
        <v>0</v>
      </c>
      <c r="AF50" s="8">
        <v>0</v>
      </c>
      <c r="AG50" s="8">
        <v>257572.3</v>
      </c>
      <c r="AH50" s="8">
        <v>-257572.3</v>
      </c>
      <c r="AI50" s="8">
        <v>0</v>
      </c>
      <c r="AJ50" s="49">
        <v>1</v>
      </c>
      <c r="AK50" s="8">
        <v>0</v>
      </c>
      <c r="AL50" s="49">
        <v>0</v>
      </c>
      <c r="AM50" s="50">
        <v>0</v>
      </c>
      <c r="AN50" s="51">
        <f t="shared" si="0"/>
        <v>100</v>
      </c>
    </row>
    <row r="51" spans="1:40" ht="110.25" outlineLevel="3" x14ac:dyDescent="0.25">
      <c r="A51" s="47" t="s">
        <v>80</v>
      </c>
      <c r="B51" s="48" t="s">
        <v>36</v>
      </c>
      <c r="C51" s="48" t="s">
        <v>23</v>
      </c>
      <c r="D51" s="48" t="s">
        <v>21</v>
      </c>
      <c r="E51" s="48" t="s">
        <v>5</v>
      </c>
      <c r="F51" s="48"/>
      <c r="G51" s="48"/>
      <c r="H51" s="48"/>
      <c r="I51" s="48"/>
      <c r="J51" s="48"/>
      <c r="K51" s="48"/>
      <c r="L51" s="8">
        <v>0</v>
      </c>
      <c r="M51" s="8">
        <v>6300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6272.35</v>
      </c>
      <c r="AE51" s="8">
        <v>0</v>
      </c>
      <c r="AF51" s="8">
        <v>0</v>
      </c>
      <c r="AG51" s="8">
        <v>6272.35</v>
      </c>
      <c r="AH51" s="8">
        <v>-6272.35</v>
      </c>
      <c r="AI51" s="8">
        <v>27.65</v>
      </c>
      <c r="AJ51" s="49">
        <v>0.99561111111111111</v>
      </c>
      <c r="AK51" s="8">
        <v>0</v>
      </c>
      <c r="AL51" s="49">
        <v>0</v>
      </c>
      <c r="AM51" s="50">
        <v>0</v>
      </c>
      <c r="AN51" s="51">
        <f t="shared" si="0"/>
        <v>99.561111111111117</v>
      </c>
    </row>
    <row r="52" spans="1:40" ht="47.25" outlineLevel="2" x14ac:dyDescent="0.25">
      <c r="A52" s="47" t="s">
        <v>58</v>
      </c>
      <c r="B52" s="48" t="s">
        <v>36</v>
      </c>
      <c r="C52" s="48" t="s">
        <v>23</v>
      </c>
      <c r="D52" s="48" t="s">
        <v>21</v>
      </c>
      <c r="E52" s="48" t="s">
        <v>12</v>
      </c>
      <c r="F52" s="48"/>
      <c r="G52" s="48"/>
      <c r="H52" s="48"/>
      <c r="I52" s="48"/>
      <c r="J52" s="48"/>
      <c r="K52" s="48"/>
      <c r="L52" s="8">
        <v>0</v>
      </c>
      <c r="M52" s="8">
        <v>6300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6272.35</v>
      </c>
      <c r="AE52" s="8">
        <v>0</v>
      </c>
      <c r="AF52" s="8">
        <v>0</v>
      </c>
      <c r="AG52" s="8">
        <v>6272.35</v>
      </c>
      <c r="AH52" s="8">
        <v>-6272.35</v>
      </c>
      <c r="AI52" s="8">
        <v>27.65</v>
      </c>
      <c r="AJ52" s="49">
        <v>0.99561111111111111</v>
      </c>
      <c r="AK52" s="8">
        <v>0</v>
      </c>
      <c r="AL52" s="49">
        <v>0</v>
      </c>
      <c r="AM52" s="50">
        <v>0</v>
      </c>
      <c r="AN52" s="51">
        <f t="shared" si="0"/>
        <v>99.561111111111117</v>
      </c>
    </row>
    <row r="53" spans="1:40" outlineLevel="3" x14ac:dyDescent="0.25">
      <c r="A53" s="47" t="s">
        <v>81</v>
      </c>
      <c r="B53" s="48" t="s">
        <v>36</v>
      </c>
      <c r="C53" s="48" t="s">
        <v>23</v>
      </c>
      <c r="D53" s="48" t="s">
        <v>24</v>
      </c>
      <c r="E53" s="48" t="s">
        <v>5</v>
      </c>
      <c r="F53" s="48"/>
      <c r="G53" s="48"/>
      <c r="H53" s="48"/>
      <c r="I53" s="48"/>
      <c r="J53" s="48"/>
      <c r="K53" s="48"/>
      <c r="L53" s="8">
        <v>0</v>
      </c>
      <c r="M53" s="8">
        <v>232073.61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232073.61</v>
      </c>
      <c r="AE53" s="8">
        <v>0</v>
      </c>
      <c r="AF53" s="8">
        <v>0</v>
      </c>
      <c r="AG53" s="8">
        <v>232073.61</v>
      </c>
      <c r="AH53" s="8">
        <v>-232073.61</v>
      </c>
      <c r="AI53" s="8">
        <v>0</v>
      </c>
      <c r="AJ53" s="49">
        <v>1</v>
      </c>
      <c r="AK53" s="8">
        <v>0</v>
      </c>
      <c r="AL53" s="49">
        <v>0</v>
      </c>
      <c r="AM53" s="50">
        <v>0</v>
      </c>
      <c r="AN53" s="51">
        <f t="shared" si="0"/>
        <v>100</v>
      </c>
    </row>
    <row r="54" spans="1:40" ht="47.25" outlineLevel="2" x14ac:dyDescent="0.25">
      <c r="A54" s="47" t="s">
        <v>58</v>
      </c>
      <c r="B54" s="48" t="s">
        <v>36</v>
      </c>
      <c r="C54" s="48" t="s">
        <v>23</v>
      </c>
      <c r="D54" s="48" t="s">
        <v>24</v>
      </c>
      <c r="E54" s="48" t="s">
        <v>12</v>
      </c>
      <c r="F54" s="48"/>
      <c r="G54" s="48"/>
      <c r="H54" s="48"/>
      <c r="I54" s="48"/>
      <c r="J54" s="48"/>
      <c r="K54" s="48"/>
      <c r="L54" s="8">
        <v>0</v>
      </c>
      <c r="M54" s="8">
        <v>232073.61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232073.61</v>
      </c>
      <c r="AE54" s="8">
        <v>0</v>
      </c>
      <c r="AF54" s="8">
        <v>0</v>
      </c>
      <c r="AG54" s="8">
        <v>232073.61</v>
      </c>
      <c r="AH54" s="8">
        <v>-232073.61</v>
      </c>
      <c r="AI54" s="8">
        <v>0</v>
      </c>
      <c r="AJ54" s="49">
        <v>1</v>
      </c>
      <c r="AK54" s="8">
        <v>0</v>
      </c>
      <c r="AL54" s="49">
        <v>0</v>
      </c>
      <c r="AM54" s="50">
        <v>0</v>
      </c>
      <c r="AN54" s="51">
        <f t="shared" si="0"/>
        <v>100</v>
      </c>
    </row>
    <row r="55" spans="1:40" ht="31.5" outlineLevel="3" x14ac:dyDescent="0.25">
      <c r="A55" s="47" t="s">
        <v>82</v>
      </c>
      <c r="B55" s="48" t="s">
        <v>36</v>
      </c>
      <c r="C55" s="48" t="s">
        <v>23</v>
      </c>
      <c r="D55" s="48" t="s">
        <v>25</v>
      </c>
      <c r="E55" s="48" t="s">
        <v>5</v>
      </c>
      <c r="F55" s="48"/>
      <c r="G55" s="48"/>
      <c r="H55" s="48"/>
      <c r="I55" s="48"/>
      <c r="J55" s="48"/>
      <c r="K55" s="48"/>
      <c r="L55" s="8">
        <v>0</v>
      </c>
      <c r="M55" s="8">
        <v>235590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235590</v>
      </c>
      <c r="AE55" s="8">
        <v>0</v>
      </c>
      <c r="AF55" s="8">
        <v>0</v>
      </c>
      <c r="AG55" s="8">
        <v>235590</v>
      </c>
      <c r="AH55" s="8">
        <v>-235590</v>
      </c>
      <c r="AI55" s="8">
        <v>0</v>
      </c>
      <c r="AJ55" s="49">
        <v>1</v>
      </c>
      <c r="AK55" s="8">
        <v>0</v>
      </c>
      <c r="AL55" s="49">
        <v>0</v>
      </c>
      <c r="AM55" s="50">
        <v>0</v>
      </c>
      <c r="AN55" s="51">
        <f t="shared" si="0"/>
        <v>100</v>
      </c>
    </row>
    <row r="56" spans="1:40" ht="47.25" x14ac:dyDescent="0.25">
      <c r="A56" s="47" t="s">
        <v>58</v>
      </c>
      <c r="B56" s="48" t="s">
        <v>36</v>
      </c>
      <c r="C56" s="48" t="s">
        <v>23</v>
      </c>
      <c r="D56" s="48" t="s">
        <v>25</v>
      </c>
      <c r="E56" s="48" t="s">
        <v>12</v>
      </c>
      <c r="F56" s="48"/>
      <c r="G56" s="48"/>
      <c r="H56" s="48"/>
      <c r="I56" s="48"/>
      <c r="J56" s="48"/>
      <c r="K56" s="48"/>
      <c r="L56" s="8">
        <v>0</v>
      </c>
      <c r="M56" s="8">
        <v>235590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235590</v>
      </c>
      <c r="AE56" s="8">
        <v>0</v>
      </c>
      <c r="AF56" s="8">
        <v>0</v>
      </c>
      <c r="AG56" s="8">
        <v>235590</v>
      </c>
      <c r="AH56" s="8">
        <v>-235590</v>
      </c>
      <c r="AI56" s="8">
        <v>0</v>
      </c>
      <c r="AJ56" s="49">
        <v>1</v>
      </c>
      <c r="AK56" s="8">
        <v>0</v>
      </c>
      <c r="AL56" s="49">
        <v>0</v>
      </c>
      <c r="AM56" s="50">
        <v>0</v>
      </c>
      <c r="AN56" s="51">
        <f t="shared" si="0"/>
        <v>100</v>
      </c>
    </row>
    <row r="57" spans="1:40" ht="47.25" x14ac:dyDescent="0.25">
      <c r="A57" s="47" t="s">
        <v>83</v>
      </c>
      <c r="B57" s="48" t="s">
        <v>36</v>
      </c>
      <c r="C57" s="48" t="s">
        <v>23</v>
      </c>
      <c r="D57" s="48" t="s">
        <v>26</v>
      </c>
      <c r="E57" s="48" t="s">
        <v>5</v>
      </c>
      <c r="F57" s="48"/>
      <c r="G57" s="48"/>
      <c r="H57" s="48"/>
      <c r="I57" s="48"/>
      <c r="J57" s="48"/>
      <c r="K57" s="48"/>
      <c r="L57" s="8">
        <v>0</v>
      </c>
      <c r="M57" s="8">
        <v>39952.959999999999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39929.68</v>
      </c>
      <c r="AE57" s="8">
        <v>0</v>
      </c>
      <c r="AF57" s="8">
        <v>0</v>
      </c>
      <c r="AG57" s="8">
        <v>39929.68</v>
      </c>
      <c r="AH57" s="8">
        <v>-39929.68</v>
      </c>
      <c r="AI57" s="8">
        <v>23.28</v>
      </c>
      <c r="AJ57" s="49">
        <v>0.99941731476216034</v>
      </c>
      <c r="AK57" s="8">
        <v>0</v>
      </c>
      <c r="AL57" s="49">
        <v>0</v>
      </c>
      <c r="AM57" s="50">
        <v>0</v>
      </c>
      <c r="AN57" s="51">
        <f t="shared" si="0"/>
        <v>99.941731476216034</v>
      </c>
    </row>
    <row r="58" spans="1:40" ht="47.25" x14ac:dyDescent="0.25">
      <c r="A58" s="47" t="s">
        <v>58</v>
      </c>
      <c r="B58" s="48" t="s">
        <v>36</v>
      </c>
      <c r="C58" s="48" t="s">
        <v>23</v>
      </c>
      <c r="D58" s="48" t="s">
        <v>26</v>
      </c>
      <c r="E58" s="48" t="s">
        <v>12</v>
      </c>
      <c r="F58" s="48"/>
      <c r="G58" s="48"/>
      <c r="H58" s="48"/>
      <c r="I58" s="48"/>
      <c r="J58" s="48"/>
      <c r="K58" s="48"/>
      <c r="L58" s="8">
        <v>0</v>
      </c>
      <c r="M58" s="8">
        <v>39952.959999999999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39929.68</v>
      </c>
      <c r="AE58" s="8">
        <v>0</v>
      </c>
      <c r="AF58" s="8">
        <v>0</v>
      </c>
      <c r="AG58" s="8">
        <v>39929.68</v>
      </c>
      <c r="AH58" s="8">
        <v>-39929.68</v>
      </c>
      <c r="AI58" s="8">
        <v>23.28</v>
      </c>
      <c r="AJ58" s="49">
        <v>0.99941731476216034</v>
      </c>
      <c r="AK58" s="8">
        <v>0</v>
      </c>
      <c r="AL58" s="49">
        <v>0</v>
      </c>
      <c r="AM58" s="50">
        <v>0</v>
      </c>
      <c r="AN58" s="51">
        <f t="shared" si="0"/>
        <v>99.941731476216034</v>
      </c>
    </row>
    <row r="59" spans="1:40" ht="65.25" customHeight="1" x14ac:dyDescent="0.25">
      <c r="A59" s="47" t="s">
        <v>84</v>
      </c>
      <c r="B59" s="48" t="s">
        <v>36</v>
      </c>
      <c r="C59" s="48" t="s">
        <v>23</v>
      </c>
      <c r="D59" s="48" t="s">
        <v>22</v>
      </c>
      <c r="E59" s="48" t="s">
        <v>5</v>
      </c>
      <c r="F59" s="48"/>
      <c r="G59" s="48"/>
      <c r="H59" s="48"/>
      <c r="I59" s="48"/>
      <c r="J59" s="48"/>
      <c r="K59" s="48"/>
      <c r="L59" s="8">
        <v>0</v>
      </c>
      <c r="M59" s="8">
        <v>142870.13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142870.13</v>
      </c>
      <c r="AE59" s="8">
        <v>0</v>
      </c>
      <c r="AF59" s="8">
        <v>0</v>
      </c>
      <c r="AG59" s="8">
        <v>142870.13</v>
      </c>
      <c r="AH59" s="8">
        <v>-142870.13</v>
      </c>
      <c r="AI59" s="8">
        <v>0</v>
      </c>
      <c r="AJ59" s="49">
        <v>1</v>
      </c>
      <c r="AK59" s="8">
        <v>0</v>
      </c>
      <c r="AL59" s="49">
        <v>0</v>
      </c>
      <c r="AM59" s="50">
        <v>0</v>
      </c>
      <c r="AN59" s="51">
        <f t="shared" si="0"/>
        <v>100</v>
      </c>
    </row>
    <row r="60" spans="1:40" ht="47.25" x14ac:dyDescent="0.25">
      <c r="A60" s="47" t="s">
        <v>58</v>
      </c>
      <c r="B60" s="48" t="s">
        <v>36</v>
      </c>
      <c r="C60" s="48" t="s">
        <v>23</v>
      </c>
      <c r="D60" s="48" t="s">
        <v>22</v>
      </c>
      <c r="E60" s="48" t="s">
        <v>12</v>
      </c>
      <c r="F60" s="48"/>
      <c r="G60" s="48"/>
      <c r="H60" s="48"/>
      <c r="I60" s="48"/>
      <c r="J60" s="48"/>
      <c r="K60" s="48"/>
      <c r="L60" s="8">
        <v>0</v>
      </c>
      <c r="M60" s="8">
        <v>142870.13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142870.13</v>
      </c>
      <c r="AE60" s="8">
        <v>0</v>
      </c>
      <c r="AF60" s="8">
        <v>0</v>
      </c>
      <c r="AG60" s="8">
        <v>142870.13</v>
      </c>
      <c r="AH60" s="8">
        <v>-142870.13</v>
      </c>
      <c r="AI60" s="8">
        <v>0</v>
      </c>
      <c r="AJ60" s="49">
        <v>1</v>
      </c>
      <c r="AK60" s="8">
        <v>0</v>
      </c>
      <c r="AL60" s="49">
        <v>0</v>
      </c>
      <c r="AM60" s="50">
        <v>0</v>
      </c>
      <c r="AN60" s="51">
        <f t="shared" si="0"/>
        <v>100</v>
      </c>
    </row>
  </sheetData>
  <mergeCells count="3">
    <mergeCell ref="E2:AI2"/>
    <mergeCell ref="A4:AI4"/>
    <mergeCell ref="E1:AI1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Administraciy</cp:lastModifiedBy>
  <cp:lastPrinted>2020-03-16T09:21:51Z</cp:lastPrinted>
  <dcterms:created xsi:type="dcterms:W3CDTF">2020-02-25T08:34:22Z</dcterms:created>
  <dcterms:modified xsi:type="dcterms:W3CDTF">2020-03-16T09:22:26Z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